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'Лист3'!$A$1:$F$62</definedName>
  </definedNames>
  <calcPr fullCalcOnLoad="1"/>
</workbook>
</file>

<file path=xl/sharedStrings.xml><?xml version="1.0" encoding="utf-8"?>
<sst xmlns="http://schemas.openxmlformats.org/spreadsheetml/2006/main" count="213" uniqueCount="111">
  <si>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</si>
  <si>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</si>
  <si>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</si>
  <si>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</si>
  <si>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</si>
  <si>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</si>
  <si>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</si>
  <si>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</si>
  <si>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</si>
  <si>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</si>
  <si>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</si>
  <si>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</si>
  <si>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</si>
  <si>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</si>
  <si>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</si>
  <si>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</si>
  <si>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</si>
  <si>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</si>
  <si>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</si>
  <si>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</si>
  <si>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</si>
  <si>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</si>
  <si>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</si>
  <si>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</si>
  <si>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</si>
  <si>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</si>
  <si>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</si>
  <si>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</si>
  <si>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</si>
  <si>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</si>
  <si>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</si>
  <si>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</si>
  <si>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</si>
  <si>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</si>
  <si>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</si>
  <si>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</si>
  <si>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</si>
  <si>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Администрация Романовского сельского поселения</t>
  </si>
  <si>
    <t>870</t>
  </si>
  <si>
    <t>Резервные средства</t>
  </si>
  <si>
    <t>540</t>
  </si>
  <si>
    <t>Глава Романовского сельского поселения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</si>
  <si>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</si>
  <si>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</si>
  <si>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</si>
  <si>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</si>
  <si>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Уплата налогов, сборов и иных платежей</t>
  </si>
  <si>
    <t>Резервные фонды</t>
  </si>
  <si>
    <t>Расходы на выплату персоналу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</si>
  <si>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</si>
  <si>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</si>
  <si>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>Муниципальная программа "Развитие культуры Романовского сельского поселения на 2014-2017 годы"</t>
  </si>
  <si>
    <t>Муниципальная программа "Развитие физичекской культуры и спорта Романовского сельского поселения на 2014-2017 годы"</t>
  </si>
  <si>
    <t xml:space="preserve">Обслуживание муниципального  долга </t>
  </si>
  <si>
    <t>120</t>
  </si>
  <si>
    <t>240</t>
  </si>
  <si>
    <t>850</t>
  </si>
  <si>
    <t>110</t>
  </si>
  <si>
    <t>530</t>
  </si>
  <si>
    <t>730</t>
  </si>
  <si>
    <t>Муниципальное казенное учреждение "Управление имуществом  Романовского сельского поселения"</t>
  </si>
  <si>
    <t>0107</t>
  </si>
  <si>
    <t>00 0 00 00000</t>
  </si>
  <si>
    <t>99 0 00 10010</t>
  </si>
  <si>
    <t>99 0 00 10020</t>
  </si>
  <si>
    <t>99 0 00 20080</t>
  </si>
  <si>
    <t>99 0 00 10030</t>
  </si>
  <si>
    <t>99 9 99 51180</t>
  </si>
  <si>
    <t>01 1 01 00010</t>
  </si>
  <si>
    <t>Расходы на обеспечение деятельности (оказание услуг, выполнение работ) муниципальными учреждениями</t>
  </si>
  <si>
    <t>01 1 01 70590</t>
  </si>
  <si>
    <t>04 1 01 20010</t>
  </si>
  <si>
    <t>99 0 00 10050</t>
  </si>
  <si>
    <t>99 0 00 70020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</si>
  <si>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 по Романовскому сельскому поселению  на 2017 год</t>
  </si>
  <si>
    <t>Национальная безопасность и правохранительная деятельность</t>
  </si>
  <si>
    <t>Подпрограмма "Защита населения на территории ототчрезвычайных ситуаций природного и техногенного характера, гражданская оборона"</t>
  </si>
  <si>
    <t>Основное мероприятие "Участие в прелдупреждении и ликвидации последствий чрезвычайных ситуаций в границах поселения"</t>
  </si>
  <si>
    <t>Участие в предупреждение и ликвидации последствий чрезвычайных ситуаций в границах поселения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</si>
  <si>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на водных объектах Романовского сельского поселения на 2014-2017 годы"</t>
  </si>
  <si>
    <t>Подпрограмма "Пожарная безопасность"</t>
  </si>
  <si>
    <t>Мероприятия по противопожарной безопасности</t>
  </si>
  <si>
    <t>Жилищно коммунальное хозяйство</t>
  </si>
  <si>
    <t>Подпрограмма "Благоустройство территории Романовского сельского поселения"</t>
  </si>
  <si>
    <t>Содержание объектов благоустройства</t>
  </si>
  <si>
    <t>0300</t>
  </si>
  <si>
    <t>0309</t>
  </si>
  <si>
    <t>03 2 00 00000</t>
  </si>
  <si>
    <t xml:space="preserve">03 2 01 00000 </t>
  </si>
  <si>
    <t>03 2 01 20010</t>
  </si>
  <si>
    <t>244</t>
  </si>
  <si>
    <t>0310</t>
  </si>
  <si>
    <t>03 0 00 00000</t>
  </si>
  <si>
    <t xml:space="preserve">03 1 00 00000 </t>
  </si>
  <si>
    <t>03 1 01 20010</t>
  </si>
  <si>
    <t>0500</t>
  </si>
  <si>
    <t xml:space="preserve">00 0 00 00000 </t>
  </si>
  <si>
    <t>0503</t>
  </si>
  <si>
    <t>08 0 00 00000</t>
  </si>
  <si>
    <t>08 1 00 00000</t>
  </si>
  <si>
    <t>08 1 01 21010</t>
  </si>
  <si>
    <t>Реконструкция уличного освящения</t>
  </si>
  <si>
    <t>08 1 01 29010</t>
  </si>
  <si>
    <t>Муниципальная программа "формирование современной городской среды на реализацию мероприятия по благоустройству дворовых территорий и территорий общего пользования"</t>
  </si>
  <si>
    <t>Проведения двухмесячников по санитарной очистке, благоустройству и озеленению территории сельского поселения</t>
  </si>
  <si>
    <t>Иные бюджетные трансферты</t>
  </si>
  <si>
    <t>Исполнение судебных актов Российской Федерации и мировых соглашений по возмещению причееененного вреда</t>
  </si>
  <si>
    <t>831</t>
  </si>
  <si>
    <t>08 2 01 L5550</t>
  </si>
  <si>
    <t>от 05.10.2017 0г. № 28 -МПА</t>
  </si>
  <si>
    <t>Приложение №3_ к  муниципальному правовому акту Романовского сельского поселения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</si>
</sst>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52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9" fillId="33" borderId="10" xfId="0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188" fontId="13" fillId="0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188" fontId="13" fillId="0" borderId="10" xfId="0" applyNumberFormat="1" applyFont="1" applyBorder="1" applyAlignment="1">
      <alignment horizontal="right"/>
    </xf>
    <xf numFmtId="188" fontId="13" fillId="0" borderId="10" xfId="0" applyNumberFormat="1" applyFont="1" applyFill="1" applyBorder="1" applyAlignment="1">
      <alignment horizontal="right"/>
    </xf>
    <xf numFmtId="188" fontId="7" fillId="35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right"/>
    </xf>
    <xf numFmtId="49" fontId="11" fillId="33" borderId="10" xfId="0" applyNumberFormat="1" applyFont="1" applyFill="1" applyBorder="1" applyAlignment="1">
      <alignment horizontal="center" wrapText="1"/>
    </xf>
    <xf numFmtId="188" fontId="13" fillId="33" borderId="10" xfId="0" applyNumberFormat="1" applyFont="1" applyFill="1" applyBorder="1" applyAlignment="1">
      <alignment horizontal="right"/>
    </xf>
    <xf numFmtId="49" fontId="12" fillId="36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2" fillId="37" borderId="10" xfId="0" applyNumberFormat="1" applyFont="1" applyFill="1" applyBorder="1" applyAlignment="1">
      <alignment horizontal="center" wrapText="1"/>
    </xf>
    <xf numFmtId="0" fontId="10" fillId="38" borderId="10" xfId="0" applyFont="1" applyFill="1" applyBorder="1" applyAlignment="1">
      <alignment wrapText="1"/>
    </xf>
    <xf numFmtId="49" fontId="10" fillId="38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wrapText="1"/>
    </xf>
    <xf numFmtId="194" fontId="5" fillId="34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27.8515625" style="0" customWidth="1"/>
    <col min="2" max="2" width="9.8515625" style="0" customWidth="1"/>
    <col min="3" max="3" width="10.7109375" style="0" customWidth="1"/>
    <col min="4" max="4" width="13.140625" style="0" customWidth="1"/>
    <col min="6" max="6" width="11.7109375" style="0" customWidth="1"/>
    <col min="7" max="7" width="10.140625" style="0" bestFit="1" customWidth="1"/>
    <col min="8" max="8" width="22.421875" style="0" customWidth="1"/>
    <col min="9" max="9" width="12.00390625" style="0" customWidth="1"/>
    <col min="14" max="14" width="9.28125" style="0" customWidth="1"/>
    <col min="15" max="15" width="7.57421875" style="0" customWidth="1"/>
  </cols>
  <sheetData>
    <row r="1" spans="1:8" ht="28.5" customHeight="1">
      <c r="A1" s="1" t="s">
        <v>5</v>
      </c>
      <c r="B1" s="1"/>
      <c r="C1" s="1"/>
      <c r="D1" s="71" t="s">
        <v>110</v>
      </c>
      <c r="E1" s="71"/>
      <c r="F1" s="71"/>
      <c r="G1" s="19"/>
      <c r="H1" s="34"/>
    </row>
    <row r="2" spans="1:8" ht="12.75">
      <c r="A2" s="2"/>
      <c r="B2" s="2"/>
      <c r="C2" s="3"/>
      <c r="D2" s="71"/>
      <c r="E2" s="71"/>
      <c r="F2" s="71"/>
      <c r="H2" s="34"/>
    </row>
    <row r="3" spans="1:8" ht="12.75">
      <c r="A3" s="2"/>
      <c r="B3" s="2"/>
      <c r="C3" s="3"/>
      <c r="D3" s="71"/>
      <c r="E3" s="71"/>
      <c r="F3" s="71"/>
      <c r="H3" s="35"/>
    </row>
    <row r="4" spans="1:6" ht="12.75">
      <c r="A4" s="4"/>
      <c r="B4" s="4"/>
      <c r="C4" s="5"/>
      <c r="D4" s="70" t="s">
        <v>109</v>
      </c>
      <c r="E4" s="70"/>
      <c r="F4" s="70"/>
    </row>
    <row r="5" spans="1:6" ht="12.75">
      <c r="A5" s="72" t="s">
        <v>74</v>
      </c>
      <c r="B5" s="72"/>
      <c r="C5" s="72"/>
      <c r="D5" s="72"/>
      <c r="E5" s="72"/>
      <c r="F5" s="72"/>
    </row>
    <row r="6" spans="1:6" ht="12.75">
      <c r="A6" s="72"/>
      <c r="B6" s="72"/>
      <c r="C6" s="72"/>
      <c r="D6" s="72"/>
      <c r="E6" s="72"/>
      <c r="F6" s="72"/>
    </row>
    <row r="7" spans="1:6" ht="19.5" customHeight="1" thickBot="1">
      <c r="A7" s="73"/>
      <c r="B7" s="73"/>
      <c r="C7" s="73"/>
      <c r="D7" s="73"/>
      <c r="E7" s="73"/>
      <c r="F7" s="73"/>
    </row>
    <row r="8" spans="1:6" ht="22.5">
      <c r="A8" s="30" t="s">
        <v>14</v>
      </c>
      <c r="B8" s="30" t="s">
        <v>36</v>
      </c>
      <c r="C8" s="7" t="s">
        <v>15</v>
      </c>
      <c r="D8" s="6" t="s">
        <v>16</v>
      </c>
      <c r="E8" s="6" t="s">
        <v>17</v>
      </c>
      <c r="F8" s="31" t="s">
        <v>18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39.75" customHeight="1">
      <c r="A10" s="36" t="s">
        <v>37</v>
      </c>
      <c r="B10" s="37"/>
      <c r="C10" s="37"/>
      <c r="D10" s="37"/>
      <c r="E10" s="37"/>
      <c r="F10" s="37"/>
    </row>
    <row r="11" spans="1:6" ht="22.5">
      <c r="A11" s="9" t="s">
        <v>0</v>
      </c>
      <c r="B11" s="38">
        <v>925</v>
      </c>
      <c r="C11" s="50" t="s">
        <v>19</v>
      </c>
      <c r="D11" s="51" t="s">
        <v>62</v>
      </c>
      <c r="E11" s="50" t="s">
        <v>2</v>
      </c>
      <c r="F11" s="52">
        <f>F12+F15</f>
        <v>1541.5</v>
      </c>
    </row>
    <row r="12" spans="1:7" ht="42.75">
      <c r="A12" s="32" t="s">
        <v>1</v>
      </c>
      <c r="B12" s="39">
        <v>925</v>
      </c>
      <c r="C12" s="14" t="s">
        <v>20</v>
      </c>
      <c r="D12" s="53" t="s">
        <v>62</v>
      </c>
      <c r="E12" s="14" t="s">
        <v>2</v>
      </c>
      <c r="F12" s="54">
        <f>F13</f>
        <v>702.3</v>
      </c>
      <c r="G12" s="24"/>
    </row>
    <row r="13" spans="1:6" ht="22.5">
      <c r="A13" s="10" t="s">
        <v>41</v>
      </c>
      <c r="B13" s="38">
        <v>925</v>
      </c>
      <c r="C13" s="11" t="s">
        <v>20</v>
      </c>
      <c r="D13" s="55" t="s">
        <v>63</v>
      </c>
      <c r="E13" s="11" t="s">
        <v>2</v>
      </c>
      <c r="F13" s="45">
        <f>F14</f>
        <v>702.3</v>
      </c>
    </row>
    <row r="14" spans="1:6" ht="33.75">
      <c r="A14" s="10" t="s">
        <v>42</v>
      </c>
      <c r="B14" s="38">
        <v>925</v>
      </c>
      <c r="C14" s="11" t="s">
        <v>20</v>
      </c>
      <c r="D14" s="55" t="s">
        <v>63</v>
      </c>
      <c r="E14" s="11" t="s">
        <v>54</v>
      </c>
      <c r="F14" s="45">
        <v>702.3</v>
      </c>
    </row>
    <row r="15" spans="1:6" ht="44.25" customHeight="1">
      <c r="A15" s="32" t="s">
        <v>43</v>
      </c>
      <c r="B15" s="39">
        <v>925</v>
      </c>
      <c r="C15" s="14" t="s">
        <v>21</v>
      </c>
      <c r="D15" s="53" t="s">
        <v>62</v>
      </c>
      <c r="E15" s="14" t="s">
        <v>2</v>
      </c>
      <c r="F15" s="54">
        <f>F16</f>
        <v>839.1999999999999</v>
      </c>
    </row>
    <row r="16" spans="1:6" ht="33.75">
      <c r="A16" s="10" t="s">
        <v>44</v>
      </c>
      <c r="B16" s="38">
        <v>925</v>
      </c>
      <c r="C16" s="11" t="s">
        <v>21</v>
      </c>
      <c r="D16" s="55" t="s">
        <v>64</v>
      </c>
      <c r="E16" s="11" t="s">
        <v>2</v>
      </c>
      <c r="F16" s="45">
        <f>F17+F18+F21+F19+F20</f>
        <v>839.1999999999999</v>
      </c>
    </row>
    <row r="17" spans="1:6" ht="34.5" customHeight="1">
      <c r="A17" s="10" t="s">
        <v>42</v>
      </c>
      <c r="B17" s="38">
        <v>925</v>
      </c>
      <c r="C17" s="11" t="s">
        <v>21</v>
      </c>
      <c r="D17" s="55" t="s">
        <v>64</v>
      </c>
      <c r="E17" s="11" t="s">
        <v>54</v>
      </c>
      <c r="F17" s="45">
        <v>786.8</v>
      </c>
    </row>
    <row r="18" spans="1:6" ht="45">
      <c r="A18" s="10" t="s">
        <v>45</v>
      </c>
      <c r="B18" s="38">
        <v>925</v>
      </c>
      <c r="C18" s="11" t="s">
        <v>21</v>
      </c>
      <c r="D18" s="55" t="s">
        <v>64</v>
      </c>
      <c r="E18" s="11" t="s">
        <v>55</v>
      </c>
      <c r="F18" s="56">
        <v>0</v>
      </c>
    </row>
    <row r="19" spans="1:6" ht="12.75">
      <c r="A19" s="10" t="s">
        <v>105</v>
      </c>
      <c r="B19" s="38">
        <v>925</v>
      </c>
      <c r="C19" s="11" t="s">
        <v>21</v>
      </c>
      <c r="D19" s="55" t="s">
        <v>64</v>
      </c>
      <c r="E19" s="11" t="s">
        <v>40</v>
      </c>
      <c r="F19" s="56">
        <v>18</v>
      </c>
    </row>
    <row r="20" spans="1:6" ht="45">
      <c r="A20" s="10" t="s">
        <v>106</v>
      </c>
      <c r="B20" s="38">
        <v>925</v>
      </c>
      <c r="C20" s="11" t="s">
        <v>21</v>
      </c>
      <c r="D20" s="55" t="s">
        <v>64</v>
      </c>
      <c r="E20" s="11" t="s">
        <v>107</v>
      </c>
      <c r="F20" s="56">
        <v>3</v>
      </c>
    </row>
    <row r="21" spans="1:6" ht="22.5">
      <c r="A21" s="10" t="s">
        <v>46</v>
      </c>
      <c r="B21" s="38">
        <v>925</v>
      </c>
      <c r="C21" s="11" t="s">
        <v>21</v>
      </c>
      <c r="D21" s="55" t="s">
        <v>64</v>
      </c>
      <c r="E21" s="11" t="s">
        <v>56</v>
      </c>
      <c r="F21" s="56">
        <v>31.4</v>
      </c>
    </row>
    <row r="22" spans="1:6" ht="45">
      <c r="A22" s="10" t="s">
        <v>45</v>
      </c>
      <c r="B22" s="38">
        <v>925</v>
      </c>
      <c r="C22" s="18" t="s">
        <v>61</v>
      </c>
      <c r="D22" s="55" t="s">
        <v>65</v>
      </c>
      <c r="E22" s="18" t="s">
        <v>55</v>
      </c>
      <c r="F22" s="57">
        <v>0</v>
      </c>
    </row>
    <row r="23" spans="1:9" ht="12.75">
      <c r="A23" s="33" t="s">
        <v>47</v>
      </c>
      <c r="B23" s="39">
        <v>925</v>
      </c>
      <c r="C23" s="14" t="s">
        <v>22</v>
      </c>
      <c r="D23" s="53" t="s">
        <v>62</v>
      </c>
      <c r="E23" s="14" t="s">
        <v>2</v>
      </c>
      <c r="F23" s="58">
        <f>F24</f>
        <v>5</v>
      </c>
      <c r="H23" s="43"/>
      <c r="I23" s="43"/>
    </row>
    <row r="24" spans="1:9" ht="22.5">
      <c r="A24" s="16" t="s">
        <v>23</v>
      </c>
      <c r="B24" s="38">
        <v>925</v>
      </c>
      <c r="C24" s="11" t="s">
        <v>22</v>
      </c>
      <c r="D24" s="55" t="s">
        <v>66</v>
      </c>
      <c r="E24" s="11" t="s">
        <v>2</v>
      </c>
      <c r="F24" s="56">
        <f>F25</f>
        <v>5</v>
      </c>
      <c r="H24" s="43"/>
      <c r="I24" s="43"/>
    </row>
    <row r="25" spans="1:9" ht="36.75" customHeight="1">
      <c r="A25" s="15" t="s">
        <v>39</v>
      </c>
      <c r="B25" s="38">
        <v>925</v>
      </c>
      <c r="C25" s="11" t="s">
        <v>22</v>
      </c>
      <c r="D25" s="55" t="s">
        <v>66</v>
      </c>
      <c r="E25" s="11" t="s">
        <v>38</v>
      </c>
      <c r="F25" s="57">
        <v>5</v>
      </c>
      <c r="H25" s="43"/>
      <c r="I25" s="43"/>
    </row>
    <row r="26" spans="1:9" ht="12.75">
      <c r="A26" s="32" t="s">
        <v>25</v>
      </c>
      <c r="B26" s="39">
        <v>925</v>
      </c>
      <c r="C26" s="14" t="s">
        <v>26</v>
      </c>
      <c r="D26" s="22" t="s">
        <v>3</v>
      </c>
      <c r="E26" s="14" t="s">
        <v>2</v>
      </c>
      <c r="F26" s="58">
        <f>F27</f>
        <v>244.6</v>
      </c>
      <c r="H26" s="44"/>
      <c r="I26" s="43"/>
    </row>
    <row r="27" spans="1:9" ht="22.5">
      <c r="A27" s="10" t="s">
        <v>27</v>
      </c>
      <c r="B27" s="38">
        <v>925</v>
      </c>
      <c r="C27" s="11" t="s">
        <v>28</v>
      </c>
      <c r="D27" s="21" t="s">
        <v>3</v>
      </c>
      <c r="E27" s="11" t="s">
        <v>2</v>
      </c>
      <c r="F27" s="57">
        <f>F28</f>
        <v>244.6</v>
      </c>
      <c r="H27" s="44"/>
      <c r="I27" s="43"/>
    </row>
    <row r="28" spans="1:9" ht="78.75">
      <c r="A28" s="10" t="s">
        <v>49</v>
      </c>
      <c r="B28" s="38">
        <v>925</v>
      </c>
      <c r="C28" s="11" t="s">
        <v>28</v>
      </c>
      <c r="D28" s="55" t="s">
        <v>67</v>
      </c>
      <c r="E28" s="11" t="s">
        <v>2</v>
      </c>
      <c r="F28" s="56">
        <f>F29</f>
        <v>244.6</v>
      </c>
      <c r="H28" s="44"/>
      <c r="I28" s="43"/>
    </row>
    <row r="29" spans="1:6" ht="12.75">
      <c r="A29" s="10" t="s">
        <v>50</v>
      </c>
      <c r="B29" s="38">
        <v>925</v>
      </c>
      <c r="C29" s="11" t="s">
        <v>28</v>
      </c>
      <c r="D29" s="55" t="s">
        <v>67</v>
      </c>
      <c r="E29" s="11" t="s">
        <v>58</v>
      </c>
      <c r="F29" s="56">
        <v>244.6</v>
      </c>
    </row>
    <row r="30" spans="1:6" ht="22.5">
      <c r="A30" s="63" t="s">
        <v>75</v>
      </c>
      <c r="B30" s="38">
        <v>925</v>
      </c>
      <c r="C30" s="64" t="s">
        <v>85</v>
      </c>
      <c r="D30" s="65" t="s">
        <v>62</v>
      </c>
      <c r="E30" s="64" t="s">
        <v>2</v>
      </c>
      <c r="F30" s="66">
        <v>15</v>
      </c>
    </row>
    <row r="31" spans="1:6" ht="56.25">
      <c r="A31" s="10" t="s">
        <v>76</v>
      </c>
      <c r="B31" s="38">
        <v>925</v>
      </c>
      <c r="C31" s="11" t="s">
        <v>86</v>
      </c>
      <c r="D31" s="55" t="s">
        <v>87</v>
      </c>
      <c r="E31" s="11" t="s">
        <v>2</v>
      </c>
      <c r="F31" s="56">
        <v>0</v>
      </c>
    </row>
    <row r="32" spans="1:6" ht="45">
      <c r="A32" s="10" t="s">
        <v>77</v>
      </c>
      <c r="B32" s="38">
        <v>925</v>
      </c>
      <c r="C32" s="11" t="s">
        <v>86</v>
      </c>
      <c r="D32" s="55" t="s">
        <v>88</v>
      </c>
      <c r="E32" s="11" t="s">
        <v>2</v>
      </c>
      <c r="F32" s="56">
        <v>0</v>
      </c>
    </row>
    <row r="33" spans="1:6" ht="45">
      <c r="A33" s="10" t="s">
        <v>78</v>
      </c>
      <c r="B33" s="38">
        <v>925</v>
      </c>
      <c r="C33" s="11" t="s">
        <v>86</v>
      </c>
      <c r="D33" s="55" t="s">
        <v>89</v>
      </c>
      <c r="E33" s="11" t="s">
        <v>90</v>
      </c>
      <c r="F33" s="56">
        <v>0</v>
      </c>
    </row>
    <row r="34" spans="1:6" ht="78.75">
      <c r="A34" s="10" t="s">
        <v>79</v>
      </c>
      <c r="B34" s="38">
        <v>925</v>
      </c>
      <c r="C34" s="11" t="s">
        <v>91</v>
      </c>
      <c r="D34" s="55" t="s">
        <v>92</v>
      </c>
      <c r="E34" s="11" t="s">
        <v>2</v>
      </c>
      <c r="F34" s="56">
        <v>15</v>
      </c>
    </row>
    <row r="35" spans="1:6" ht="22.5">
      <c r="A35" s="10" t="s">
        <v>80</v>
      </c>
      <c r="B35" s="38">
        <v>925</v>
      </c>
      <c r="C35" s="11" t="s">
        <v>91</v>
      </c>
      <c r="D35" s="55" t="s">
        <v>93</v>
      </c>
      <c r="E35" s="11" t="s">
        <v>2</v>
      </c>
      <c r="F35" s="56">
        <v>15</v>
      </c>
    </row>
    <row r="36" spans="1:6" ht="22.5">
      <c r="A36" s="10" t="s">
        <v>81</v>
      </c>
      <c r="B36" s="38">
        <v>925</v>
      </c>
      <c r="C36" s="11" t="s">
        <v>91</v>
      </c>
      <c r="D36" s="55" t="s">
        <v>94</v>
      </c>
      <c r="E36" s="11" t="s">
        <v>90</v>
      </c>
      <c r="F36" s="56">
        <v>15</v>
      </c>
    </row>
    <row r="37" spans="1:6" ht="12.75">
      <c r="A37" s="63" t="s">
        <v>82</v>
      </c>
      <c r="B37" s="38">
        <v>925</v>
      </c>
      <c r="C37" s="64" t="s">
        <v>95</v>
      </c>
      <c r="D37" s="65" t="s">
        <v>96</v>
      </c>
      <c r="E37" s="64" t="s">
        <v>2</v>
      </c>
      <c r="F37" s="66">
        <v>2121.5</v>
      </c>
    </row>
    <row r="38" spans="1:6" ht="67.5">
      <c r="A38" s="10" t="s">
        <v>103</v>
      </c>
      <c r="B38" s="38">
        <v>925</v>
      </c>
      <c r="C38" s="11" t="s">
        <v>97</v>
      </c>
      <c r="D38" s="55" t="s">
        <v>98</v>
      </c>
      <c r="E38" s="11" t="s">
        <v>2</v>
      </c>
      <c r="F38" s="56">
        <v>2121.5</v>
      </c>
    </row>
    <row r="39" spans="1:6" ht="33.75">
      <c r="A39" s="10" t="s">
        <v>83</v>
      </c>
      <c r="B39" s="38">
        <v>925</v>
      </c>
      <c r="C39" s="11" t="s">
        <v>97</v>
      </c>
      <c r="D39" s="55" t="s">
        <v>99</v>
      </c>
      <c r="E39" s="11" t="s">
        <v>2</v>
      </c>
      <c r="F39" s="56">
        <v>15</v>
      </c>
    </row>
    <row r="40" spans="1:6" ht="22.5">
      <c r="A40" s="40" t="s">
        <v>84</v>
      </c>
      <c r="B40" s="38">
        <v>925</v>
      </c>
      <c r="C40" s="18" t="s">
        <v>97</v>
      </c>
      <c r="D40" s="67" t="s">
        <v>100</v>
      </c>
      <c r="E40" s="18" t="s">
        <v>90</v>
      </c>
      <c r="F40" s="56">
        <v>15</v>
      </c>
    </row>
    <row r="41" spans="1:6" ht="12.75">
      <c r="A41" s="10" t="s">
        <v>101</v>
      </c>
      <c r="B41" s="38">
        <v>925</v>
      </c>
      <c r="C41" s="18" t="s">
        <v>97</v>
      </c>
      <c r="D41" s="67" t="s">
        <v>108</v>
      </c>
      <c r="E41" s="18" t="s">
        <v>90</v>
      </c>
      <c r="F41" s="56">
        <v>19.6</v>
      </c>
    </row>
    <row r="42" spans="1:6" ht="45">
      <c r="A42" s="69" t="s">
        <v>104</v>
      </c>
      <c r="B42" s="38">
        <v>925</v>
      </c>
      <c r="C42" s="18" t="s">
        <v>97</v>
      </c>
      <c r="D42" s="67" t="s">
        <v>102</v>
      </c>
      <c r="E42" s="18" t="s">
        <v>90</v>
      </c>
      <c r="F42" s="48">
        <v>2014.9</v>
      </c>
    </row>
    <row r="43" spans="1:6" ht="12.75">
      <c r="A43" s="20" t="s">
        <v>10</v>
      </c>
      <c r="B43" s="39">
        <v>925</v>
      </c>
      <c r="C43" s="14" t="s">
        <v>29</v>
      </c>
      <c r="D43" s="53" t="s">
        <v>62</v>
      </c>
      <c r="E43" s="14" t="s">
        <v>2</v>
      </c>
      <c r="F43" s="58">
        <f>F44</f>
        <v>924.4</v>
      </c>
    </row>
    <row r="44" spans="1:6" ht="12.75">
      <c r="A44" s="25" t="s">
        <v>11</v>
      </c>
      <c r="B44" s="38">
        <v>925</v>
      </c>
      <c r="C44" s="18" t="s">
        <v>30</v>
      </c>
      <c r="D44" s="51" t="s">
        <v>62</v>
      </c>
      <c r="E44" s="18" t="s">
        <v>2</v>
      </c>
      <c r="F44" s="57">
        <f>F45+F47</f>
        <v>924.4</v>
      </c>
    </row>
    <row r="45" spans="1:6" ht="33.75">
      <c r="A45" s="16" t="s">
        <v>51</v>
      </c>
      <c r="B45" s="38">
        <v>925</v>
      </c>
      <c r="C45" s="26" t="s">
        <v>30</v>
      </c>
      <c r="D45" s="59" t="s">
        <v>68</v>
      </c>
      <c r="E45" s="26" t="s">
        <v>2</v>
      </c>
      <c r="F45" s="57">
        <f>F46</f>
        <v>850</v>
      </c>
    </row>
    <row r="46" spans="1:6" ht="12.75">
      <c r="A46" s="10" t="s">
        <v>13</v>
      </c>
      <c r="B46" s="38">
        <v>925</v>
      </c>
      <c r="C46" s="26" t="s">
        <v>30</v>
      </c>
      <c r="D46" s="59" t="s">
        <v>68</v>
      </c>
      <c r="E46" s="26" t="s">
        <v>40</v>
      </c>
      <c r="F46" s="57">
        <v>850</v>
      </c>
    </row>
    <row r="47" spans="1:6" ht="45">
      <c r="A47" s="10" t="s">
        <v>69</v>
      </c>
      <c r="B47" s="38">
        <v>925</v>
      </c>
      <c r="C47" s="26" t="s">
        <v>30</v>
      </c>
      <c r="D47" s="59" t="s">
        <v>70</v>
      </c>
      <c r="E47" s="26" t="s">
        <v>2</v>
      </c>
      <c r="F47" s="57">
        <f>F48</f>
        <v>74.4</v>
      </c>
    </row>
    <row r="48" spans="1:6" ht="45">
      <c r="A48" s="40" t="s">
        <v>45</v>
      </c>
      <c r="B48" s="38">
        <v>925</v>
      </c>
      <c r="C48" s="26" t="s">
        <v>30</v>
      </c>
      <c r="D48" s="59" t="s">
        <v>70</v>
      </c>
      <c r="E48" s="26" t="s">
        <v>55</v>
      </c>
      <c r="F48" s="57">
        <v>74.4</v>
      </c>
    </row>
    <row r="49" spans="1:6" ht="12.75">
      <c r="A49" s="32" t="s">
        <v>6</v>
      </c>
      <c r="B49" s="39">
        <v>925</v>
      </c>
      <c r="C49" s="14" t="s">
        <v>31</v>
      </c>
      <c r="D49" s="53" t="s">
        <v>62</v>
      </c>
      <c r="E49" s="14" t="s">
        <v>2</v>
      </c>
      <c r="F49" s="54">
        <f>F50</f>
        <v>70</v>
      </c>
    </row>
    <row r="50" spans="1:6" ht="12.75">
      <c r="A50" s="29" t="s">
        <v>6</v>
      </c>
      <c r="B50" s="38">
        <v>925</v>
      </c>
      <c r="C50" s="18" t="s">
        <v>32</v>
      </c>
      <c r="D50" s="51" t="s">
        <v>62</v>
      </c>
      <c r="E50" s="18" t="s">
        <v>33</v>
      </c>
      <c r="F50" s="46">
        <f>F51</f>
        <v>70</v>
      </c>
    </row>
    <row r="51" spans="1:6" ht="45">
      <c r="A51" s="16" t="s">
        <v>52</v>
      </c>
      <c r="B51" s="38">
        <v>925</v>
      </c>
      <c r="C51" s="18" t="s">
        <v>32</v>
      </c>
      <c r="D51" s="59" t="s">
        <v>71</v>
      </c>
      <c r="E51" s="18" t="s">
        <v>2</v>
      </c>
      <c r="F51" s="46">
        <f>F52</f>
        <v>70</v>
      </c>
    </row>
    <row r="52" spans="1:6" ht="12.75">
      <c r="A52" s="10" t="s">
        <v>13</v>
      </c>
      <c r="B52" s="38">
        <v>925</v>
      </c>
      <c r="C52" s="11" t="s">
        <v>32</v>
      </c>
      <c r="D52" s="59" t="s">
        <v>71</v>
      </c>
      <c r="E52" s="17" t="s">
        <v>40</v>
      </c>
      <c r="F52" s="41">
        <v>70</v>
      </c>
    </row>
    <row r="53" spans="1:6" ht="21.75">
      <c r="A53" s="20" t="s">
        <v>7</v>
      </c>
      <c r="B53" s="39">
        <v>925</v>
      </c>
      <c r="C53" s="14" t="s">
        <v>34</v>
      </c>
      <c r="D53" s="53" t="s">
        <v>62</v>
      </c>
      <c r="E53" s="23" t="s">
        <v>2</v>
      </c>
      <c r="F53" s="49">
        <f>F54</f>
        <v>2</v>
      </c>
    </row>
    <row r="54" spans="1:6" ht="33.75">
      <c r="A54" s="12" t="s">
        <v>8</v>
      </c>
      <c r="B54" s="38">
        <v>925</v>
      </c>
      <c r="C54" s="11" t="s">
        <v>35</v>
      </c>
      <c r="D54" s="51" t="s">
        <v>62</v>
      </c>
      <c r="E54" s="17" t="s">
        <v>2</v>
      </c>
      <c r="F54" s="60">
        <f>F55</f>
        <v>2</v>
      </c>
    </row>
    <row r="55" spans="1:6" ht="22.5">
      <c r="A55" s="12" t="s">
        <v>4</v>
      </c>
      <c r="B55" s="38">
        <v>925</v>
      </c>
      <c r="C55" s="11" t="s">
        <v>35</v>
      </c>
      <c r="D55" s="55" t="s">
        <v>72</v>
      </c>
      <c r="E55" s="17" t="s">
        <v>2</v>
      </c>
      <c r="F55" s="61">
        <f>F56</f>
        <v>2</v>
      </c>
    </row>
    <row r="56" spans="1:6" ht="22.5">
      <c r="A56" s="12" t="s">
        <v>53</v>
      </c>
      <c r="B56" s="38">
        <v>925</v>
      </c>
      <c r="C56" s="11" t="s">
        <v>35</v>
      </c>
      <c r="D56" s="55" t="s">
        <v>72</v>
      </c>
      <c r="E56" s="17" t="s">
        <v>59</v>
      </c>
      <c r="F56" s="61">
        <v>2</v>
      </c>
    </row>
    <row r="57" spans="1:6" ht="49.5" customHeight="1">
      <c r="A57" s="36" t="s">
        <v>60</v>
      </c>
      <c r="B57" s="37"/>
      <c r="C57" s="37"/>
      <c r="D57" s="37"/>
      <c r="E57" s="37"/>
      <c r="F57" s="47"/>
    </row>
    <row r="58" spans="1:6" ht="24">
      <c r="A58" s="42" t="s">
        <v>9</v>
      </c>
      <c r="B58" s="39">
        <v>925</v>
      </c>
      <c r="C58" s="14" t="s">
        <v>24</v>
      </c>
      <c r="D58" s="62" t="s">
        <v>73</v>
      </c>
      <c r="E58" s="14" t="s">
        <v>2</v>
      </c>
      <c r="F58" s="58">
        <f>F59+F60+F61</f>
        <v>2171.3</v>
      </c>
    </row>
    <row r="59" spans="1:6" ht="24">
      <c r="A59" s="13" t="s">
        <v>48</v>
      </c>
      <c r="B59" s="38">
        <v>925</v>
      </c>
      <c r="C59" s="11" t="s">
        <v>24</v>
      </c>
      <c r="D59" s="55" t="s">
        <v>73</v>
      </c>
      <c r="E59" s="11" t="s">
        <v>57</v>
      </c>
      <c r="F59" s="57">
        <v>1428.3</v>
      </c>
    </row>
    <row r="60" spans="1:6" ht="45">
      <c r="A60" s="10" t="s">
        <v>45</v>
      </c>
      <c r="B60" s="38">
        <v>925</v>
      </c>
      <c r="C60" s="11" t="s">
        <v>24</v>
      </c>
      <c r="D60" s="55" t="s">
        <v>73</v>
      </c>
      <c r="E60" s="11" t="s">
        <v>55</v>
      </c>
      <c r="F60" s="57">
        <v>736</v>
      </c>
    </row>
    <row r="61" spans="1:6" ht="22.5">
      <c r="A61" s="10" t="s">
        <v>46</v>
      </c>
      <c r="B61" s="38">
        <v>925</v>
      </c>
      <c r="C61" s="11" t="s">
        <v>24</v>
      </c>
      <c r="D61" s="55" t="s">
        <v>73</v>
      </c>
      <c r="E61" s="11" t="s">
        <v>56</v>
      </c>
      <c r="F61" s="57">
        <v>7</v>
      </c>
    </row>
    <row r="62" spans="1:6" ht="12.75">
      <c r="A62" s="28" t="s">
        <v>12</v>
      </c>
      <c r="B62" s="28"/>
      <c r="C62" s="27"/>
      <c r="D62" s="27"/>
      <c r="E62" s="27"/>
      <c r="F62" s="68">
        <f>F12+F15+F23+F26+F43+F49+F53+F58+F30+F37</f>
        <v>7095.3</v>
      </c>
    </row>
  </sheetData>
  <sheetProtection/>
  <mergeCells count="3">
    <mergeCell ref="D4:F4"/>
    <mergeCell ref="D1:F3"/>
    <mergeCell ref="A5:F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2017-10-23T04:26:40Z</cp:lastPrinted>
  <dcterms:created xsi:type="dcterms:W3CDTF">1996-10-08T23:32:33Z</dcterms:created>
  <dcterms:modified xsi:type="dcterms:W3CDTF">2017-10-23T04:26:49Z</dcterms:modified>
  <cp:category/>
  <cp:version/>
  <cp:contentType/>
  <cp:contentStatus/>
</cp:coreProperties>
</file>