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'Лист3'!$A$1:$E$60</definedName>
  </definedNames>
  <calcPr fullCalcOnLoad="1"/>
</workbook>
</file>

<file path=xl/sharedStrings.xml><?xml version="1.0" encoding="utf-8"?>
<sst xmlns="http://schemas.openxmlformats.org/spreadsheetml/2006/main" count="206" uniqueCount="107">
  <si>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</si>
  <si>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</si>
  <si>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000</t>
  </si>
  <si>
    <t>Процентные платежи по муниципальному долгу</t>
  </si>
  <si>
    <t xml:space="preserve"> </t>
  </si>
  <si>
    <t>Физическая культура и спорт</t>
  </si>
  <si>
    <t>Обслуживание государственного и муниципального долга</t>
  </si>
  <si>
    <t>Обслуживание внутреннего государственного  и муниципального долга</t>
  </si>
  <si>
    <t>Учреждения по обеспечению хозяйственного обслуживания</t>
  </si>
  <si>
    <t>Культура и киноматография</t>
  </si>
  <si>
    <t xml:space="preserve">Культура </t>
  </si>
  <si>
    <t>ВСЕГО</t>
  </si>
  <si>
    <t>Иные межбюджетные трансферты</t>
  </si>
  <si>
    <t>Наименование</t>
  </si>
  <si>
    <t>Раздел, подраздел</t>
  </si>
  <si>
    <t>Целевая статья</t>
  </si>
  <si>
    <t>Вид расходов</t>
  </si>
  <si>
    <t>Сумма               (тыс.рублей)</t>
  </si>
  <si>
    <t>0100</t>
  </si>
  <si>
    <t>0102</t>
  </si>
  <si>
    <t>0104</t>
  </si>
  <si>
    <t>0111</t>
  </si>
  <si>
    <t>Резервные фонды местных администраций</t>
  </si>
  <si>
    <t>0113</t>
  </si>
  <si>
    <t>Национальная оборона</t>
  </si>
  <si>
    <t>0200</t>
  </si>
  <si>
    <t>0203</t>
  </si>
  <si>
    <t>0800</t>
  </si>
  <si>
    <t>0801</t>
  </si>
  <si>
    <t>1100</t>
  </si>
  <si>
    <t>1101</t>
  </si>
  <si>
    <t xml:space="preserve">000 </t>
  </si>
  <si>
    <t>1300</t>
  </si>
  <si>
    <t>1301</t>
  </si>
  <si>
    <t>870</t>
  </si>
  <si>
    <t>Резервные средства</t>
  </si>
  <si>
    <t>540</t>
  </si>
  <si>
    <t>Глава Романовского сельского поселения</t>
  </si>
  <si>
    <t>Расходы на выплаты персоналу государственных (муниципальных)органов</t>
  </si>
  <si>
    <t>120</t>
  </si>
  <si>
    <t xml:space="preserve">Функционирование Правительства Российской Федерации, высших органов государственной власти, местных администраций </t>
  </si>
  <si>
    <t>Руководство и управление в сфере установленных функций  органов местного самоуправления</t>
  </si>
  <si>
    <t>Иные закупки товаров, работ и услуг для обеспечения государсвенных(муниципальных) нужд</t>
  </si>
  <si>
    <t>240</t>
  </si>
  <si>
    <t>Уплата налогов, сборов и иных платежей</t>
  </si>
  <si>
    <t>850</t>
  </si>
  <si>
    <t>Резервные фонды</t>
  </si>
  <si>
    <t>Расходы на выплату персоналу казенных учреждений</t>
  </si>
  <si>
    <t>110</t>
  </si>
  <si>
    <t>530</t>
  </si>
  <si>
    <t>Муниципальная программа "Развитие культуры Романовского сельского поселения на 2014-2017 годы"</t>
  </si>
  <si>
    <t>Муниципальная программа "Развитие физичекской культуры и спорта Романовского сельского поселения на 2014-2017 годы"</t>
  </si>
  <si>
    <t>730</t>
  </si>
  <si>
    <t xml:space="preserve">Обслуживание муниципального  долга </t>
  </si>
  <si>
    <t>0107</t>
  </si>
  <si>
    <t>Обеспечение проведения выборов и референдумов</t>
  </si>
  <si>
    <t xml:space="preserve">Распределение бюджетных ассигнований  по разделам, подразделам, целевым статьям (государственным программам и непрограммным направлениям деятельности) видов расходов классификации расходов бюджетов  по Романовскому сельскому поселению  на 2016 год </t>
  </si>
  <si>
    <t>99 0 00 10010</t>
  </si>
  <si>
    <t>99 0 00 10020</t>
  </si>
  <si>
    <t>99 0 00 20080</t>
  </si>
  <si>
    <t>99 0 00 10030</t>
  </si>
  <si>
    <t>99 0 00 70020</t>
  </si>
  <si>
    <t>01 1 01 00010</t>
  </si>
  <si>
    <t>01 1 01 70590</t>
  </si>
  <si>
    <t>Расходы на обеспечение деятельности (оказание услуг, выполнение работ) муниципальными учреждениями</t>
  </si>
  <si>
    <t>04 1 01 20010</t>
  </si>
  <si>
    <t>99 0 00 10050</t>
  </si>
  <si>
    <t>00 0 00 00000</t>
  </si>
  <si>
    <t>Приложение №3                                                           к  муниципальному правовому акту Романовского сельского поселения</t>
  </si>
  <si>
    <t>0300</t>
  </si>
  <si>
    <t>Муниципальная программа "защита населения и территории от чрезвычайных ситуаций, обеспечение пожарной безопасности и безопасности на водных объектах Романовского сельского поселения на 2014-2017 годы"</t>
  </si>
  <si>
    <t>0310</t>
  </si>
  <si>
    <t>03 0 00 00000</t>
  </si>
  <si>
    <t xml:space="preserve">03 1 00 00000 </t>
  </si>
  <si>
    <t>Подпрограмма "Пожарная безопасность"</t>
  </si>
  <si>
    <t>03 1 01 20010</t>
  </si>
  <si>
    <t>244</t>
  </si>
  <si>
    <t>Мероприятия по противопожарной безопасности</t>
  </si>
  <si>
    <t>Жилищно коммунальное хозяйство</t>
  </si>
  <si>
    <t>0500</t>
  </si>
  <si>
    <t xml:space="preserve">00 0 00 00000 </t>
  </si>
  <si>
    <t>08 0 00 00000</t>
  </si>
  <si>
    <t>Муниципальная программа "Благоустройство романовского сельского поселения на 2014-2017 годы"</t>
  </si>
  <si>
    <t>0503</t>
  </si>
  <si>
    <t>08 1 00 00000</t>
  </si>
  <si>
    <t>Подпрограмма "Благоустройство территории Романовского сельского поселения"</t>
  </si>
  <si>
    <t>08 1 01 21010</t>
  </si>
  <si>
    <t>Содержание объектов благоустройства</t>
  </si>
  <si>
    <t>08 1 01 26010</t>
  </si>
  <si>
    <t>Содержание мест захоронений (кладбищ)</t>
  </si>
  <si>
    <t>организация захоронения трупов невостребованных родственниками</t>
  </si>
  <si>
    <t>08 1 01 32010</t>
  </si>
  <si>
    <t>Подпрограмма "Защита населения на территории ототчрезвычайных ситуаций природного и техногенного характера, гражданская оборона"</t>
  </si>
  <si>
    <t>0309</t>
  </si>
  <si>
    <t>03 2 00 00000</t>
  </si>
  <si>
    <t>03 2 01 20010</t>
  </si>
  <si>
    <t>Участие в предупреждение и ликвидации последствий чрезвычайных ситуаций в границах поселения</t>
  </si>
  <si>
    <t xml:space="preserve">03 2 01 00000 </t>
  </si>
  <si>
    <t>Основное мероприятие "Участие в прелдупреждении и ликвидации последствий чрезвычайных ситуаций в границах поселения"</t>
  </si>
  <si>
    <t>от 07.04.2016 г. №_10 -МПА</t>
  </si>
  <si>
    <t>09 0 00 00000</t>
  </si>
  <si>
    <t>Муниципальная программа "Безопасное село" на 2016-2018 годы</t>
  </si>
  <si>
    <t>Подпрограмма "Обеспечение деятельности мировой юстиции в Романовском сельском поселении, финансовое обеспечение переданных федеральных полномочий и государственное управление в сфере реализации государственных программ"</t>
  </si>
  <si>
    <t>09 1 00 00000</t>
  </si>
  <si>
    <t>Субвенции на осуществление первичного воинского учета на территориях, где отсутствую военные комиссариаты</t>
  </si>
  <si>
    <t>09 1 02 51180</t>
  </si>
  <si>
    <t>Национальная безопасность и правохранительная деятельность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</si>
</sst>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.000"/>
    <numFmt numFmtId="187" formatCode="0.0000"/>
  </numFmts>
  <fonts count="20">
    <font>
      <sz val="10"/>
      <name val="Arial"/>
      <family val="0"/>
    </font>
    <font>
      <b/>
      <sz val="10"/>
      <color indexed="8"/>
      <name val="Arial Cyr"/>
      <family val="2"/>
    </font>
    <font>
      <sz val="8"/>
      <name val="Arial"/>
      <family val="0"/>
    </font>
    <font>
      <sz val="10"/>
      <color indexed="8"/>
      <name val="Arial Cyr"/>
      <family val="0"/>
    </font>
    <font>
      <sz val="9"/>
      <color indexed="8"/>
      <name val="Arial Cyr"/>
      <family val="2"/>
    </font>
    <font>
      <b/>
      <sz val="10"/>
      <name val="Times New Roman"/>
      <family val="1"/>
    </font>
    <font>
      <sz val="8"/>
      <color indexed="8"/>
      <name val="Arial Cyr"/>
      <family val="2"/>
    </font>
    <font>
      <sz val="7"/>
      <color indexed="8"/>
      <name val="Arial CYR"/>
      <family val="2"/>
    </font>
    <font>
      <b/>
      <sz val="8"/>
      <color indexed="8"/>
      <name val="Arial Cyr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49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13" fillId="0" borderId="1" xfId="0" applyFont="1" applyFill="1" applyBorder="1" applyAlignment="1">
      <alignment horizontal="right"/>
    </xf>
    <xf numFmtId="49" fontId="10" fillId="2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3" fillId="0" borderId="1" xfId="0" applyFont="1" applyBorder="1" applyAlignment="1">
      <alignment horizontal="right"/>
    </xf>
    <xf numFmtId="49" fontId="15" fillId="0" borderId="1" xfId="0" applyNumberFormat="1" applyFont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13" fillId="0" borderId="1" xfId="0" applyFont="1" applyFill="1" applyBorder="1" applyAlignment="1">
      <alignment/>
    </xf>
    <xf numFmtId="0" fontId="9" fillId="2" borderId="1" xfId="0" applyFont="1" applyFill="1" applyBorder="1" applyAlignment="1">
      <alignment horizontal="left" wrapText="1"/>
    </xf>
    <xf numFmtId="49" fontId="10" fillId="0" borderId="1" xfId="0" applyNumberFormat="1" applyFont="1" applyBorder="1" applyAlignment="1">
      <alignment horizontal="center" wrapText="1"/>
    </xf>
    <xf numFmtId="49" fontId="10" fillId="2" borderId="1" xfId="0" applyNumberFormat="1" applyFont="1" applyFill="1" applyBorder="1" applyAlignment="1">
      <alignment horizontal="center" wrapText="1"/>
    </xf>
    <xf numFmtId="49" fontId="15" fillId="2" borderId="1" xfId="0" applyNumberFormat="1" applyFont="1" applyFill="1" applyBorder="1" applyAlignment="1">
      <alignment horizontal="center"/>
    </xf>
    <xf numFmtId="180" fontId="0" fillId="0" borderId="0" xfId="0" applyNumberFormat="1" applyAlignment="1">
      <alignment/>
    </xf>
    <xf numFmtId="0" fontId="12" fillId="0" borderId="1" xfId="0" applyFont="1" applyFill="1" applyBorder="1" applyAlignment="1">
      <alignment horizontal="left" wrapText="1"/>
    </xf>
    <xf numFmtId="49" fontId="12" fillId="0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5" fillId="3" borderId="1" xfId="0" applyFont="1" applyFill="1" applyBorder="1" applyAlignment="1">
      <alignment/>
    </xf>
    <xf numFmtId="0" fontId="10" fillId="0" borderId="1" xfId="0" applyFont="1" applyFill="1" applyBorder="1" applyAlignment="1">
      <alignment wrapText="1"/>
    </xf>
    <xf numFmtId="180" fontId="5" fillId="3" borderId="1" xfId="0" applyNumberFormat="1" applyFont="1" applyFill="1" applyBorder="1" applyAlignment="1">
      <alignment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49" fontId="11" fillId="0" borderId="1" xfId="0" applyNumberFormat="1" applyFont="1" applyBorder="1" applyAlignment="1">
      <alignment horizontal="center"/>
    </xf>
    <xf numFmtId="0" fontId="12" fillId="0" borderId="1" xfId="0" applyFont="1" applyFill="1" applyBorder="1" applyAlignment="1">
      <alignment vertical="top" wrapText="1"/>
    </xf>
    <xf numFmtId="180" fontId="13" fillId="0" borderId="1" xfId="0" applyNumberFormat="1" applyFont="1" applyFill="1" applyBorder="1" applyAlignment="1">
      <alignment/>
    </xf>
    <xf numFmtId="180" fontId="15" fillId="0" borderId="1" xfId="0" applyNumberFormat="1" applyFont="1" applyBorder="1" applyAlignment="1">
      <alignment horizontal="right"/>
    </xf>
    <xf numFmtId="180" fontId="13" fillId="0" borderId="1" xfId="0" applyNumberFormat="1" applyFont="1" applyBorder="1" applyAlignment="1">
      <alignment horizontal="right"/>
    </xf>
    <xf numFmtId="0" fontId="13" fillId="2" borderId="1" xfId="0" applyFont="1" applyFill="1" applyBorder="1" applyAlignment="1">
      <alignment horizontal="right"/>
    </xf>
    <xf numFmtId="0" fontId="13" fillId="2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13" fillId="0" borderId="1" xfId="0" applyFont="1" applyBorder="1" applyAlignment="1">
      <alignment/>
    </xf>
    <xf numFmtId="180" fontId="13" fillId="0" borderId="1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 wrapText="1"/>
    </xf>
    <xf numFmtId="180" fontId="13" fillId="2" borderId="1" xfId="0" applyNumberFormat="1" applyFont="1" applyFill="1" applyBorder="1" applyAlignment="1">
      <alignment horizontal="right"/>
    </xf>
    <xf numFmtId="0" fontId="14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horizontal="left" wrapText="1"/>
    </xf>
    <xf numFmtId="49" fontId="11" fillId="0" borderId="1" xfId="0" applyNumberFormat="1" applyFont="1" applyBorder="1" applyAlignment="1">
      <alignment horizontal="center" wrapText="1"/>
    </xf>
    <xf numFmtId="49" fontId="12" fillId="4" borderId="1" xfId="0" applyNumberFormat="1" applyFont="1" applyFill="1" applyBorder="1" applyAlignment="1">
      <alignment horizontal="center" wrapText="1"/>
    </xf>
    <xf numFmtId="49" fontId="12" fillId="5" borderId="1" xfId="0" applyNumberFormat="1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49" fontId="11" fillId="2" borderId="1" xfId="0" applyNumberFormat="1" applyFont="1" applyFill="1" applyBorder="1" applyAlignment="1">
      <alignment horizontal="center" wrapText="1"/>
    </xf>
    <xf numFmtId="49" fontId="12" fillId="4" borderId="1" xfId="0" applyNumberFormat="1" applyFont="1" applyFill="1" applyBorder="1" applyAlignment="1">
      <alignment horizontal="center" wrapText="1"/>
    </xf>
    <xf numFmtId="49" fontId="10" fillId="6" borderId="1" xfId="0" applyNumberFormat="1" applyFont="1" applyFill="1" applyBorder="1" applyAlignment="1">
      <alignment horizontal="center"/>
    </xf>
    <xf numFmtId="49" fontId="12" fillId="7" borderId="1" xfId="0" applyNumberFormat="1" applyFont="1" applyFill="1" applyBorder="1" applyAlignment="1">
      <alignment horizontal="center" wrapText="1"/>
    </xf>
    <xf numFmtId="0" fontId="13" fillId="6" borderId="1" xfId="0" applyFont="1" applyFill="1" applyBorder="1" applyAlignment="1">
      <alignment horizontal="right"/>
    </xf>
    <xf numFmtId="0" fontId="9" fillId="6" borderId="1" xfId="0" applyFont="1" applyFill="1" applyBorder="1" applyAlignment="1">
      <alignment wrapText="1"/>
    </xf>
    <xf numFmtId="0" fontId="13" fillId="6" borderId="1" xfId="0" applyFont="1" applyFill="1" applyBorder="1" applyAlignment="1">
      <alignment/>
    </xf>
    <xf numFmtId="49" fontId="12" fillId="0" borderId="1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horizontal="right"/>
    </xf>
    <xf numFmtId="0" fontId="2" fillId="0" borderId="0" xfId="0" applyFont="1" applyAlignment="1">
      <alignment horizontal="right" wrapText="1"/>
    </xf>
    <xf numFmtId="2" fontId="17" fillId="0" borderId="0" xfId="0" applyNumberFormat="1" applyFont="1" applyBorder="1" applyAlignment="1">
      <alignment horizontal="center" vertical="center" wrapText="1"/>
    </xf>
    <xf numFmtId="2" fontId="17" fillId="0" borderId="3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34">
      <selection activeCell="A36" sqref="A36"/>
    </sheetView>
  </sheetViews>
  <sheetFormatPr defaultColWidth="9.140625" defaultRowHeight="12.75"/>
  <cols>
    <col min="1" max="1" width="27.8515625" style="0" customWidth="1"/>
    <col min="3" max="3" width="11.57421875" style="0" customWidth="1"/>
    <col min="5" max="5" width="11.7109375" style="0" customWidth="1"/>
    <col min="6" max="6" width="10.140625" style="0" bestFit="1" customWidth="1"/>
    <col min="7" max="7" width="22.421875" style="0" customWidth="1"/>
    <col min="8" max="8" width="12.00390625" style="0" customWidth="1"/>
    <col min="13" max="13" width="9.28125" style="0" customWidth="1"/>
    <col min="14" max="14" width="7.57421875" style="0" customWidth="1"/>
  </cols>
  <sheetData>
    <row r="1" spans="1:7" ht="28.5" customHeight="1">
      <c r="A1" s="1" t="s">
        <v>4</v>
      </c>
      <c r="B1" s="1"/>
      <c r="C1" s="65" t="s">
        <v>68</v>
      </c>
      <c r="D1" s="65"/>
      <c r="E1" s="65"/>
      <c r="F1" s="21"/>
      <c r="G1" s="36"/>
    </row>
    <row r="2" spans="1:7" ht="12.75">
      <c r="A2" s="2"/>
      <c r="B2" s="3"/>
      <c r="C2" s="65"/>
      <c r="D2" s="65"/>
      <c r="E2" s="65"/>
      <c r="G2" s="36"/>
    </row>
    <row r="3" spans="1:7" ht="12.75">
      <c r="A3" s="2"/>
      <c r="B3" s="3"/>
      <c r="C3" s="65"/>
      <c r="D3" s="65"/>
      <c r="E3" s="65"/>
      <c r="G3" s="37"/>
    </row>
    <row r="4" spans="1:5" ht="12.75">
      <c r="A4" s="4"/>
      <c r="B4" s="5"/>
      <c r="C4" s="64" t="s">
        <v>99</v>
      </c>
      <c r="D4" s="64"/>
      <c r="E4" s="64"/>
    </row>
    <row r="5" spans="1:5" ht="12.75">
      <c r="A5" s="66" t="s">
        <v>56</v>
      </c>
      <c r="B5" s="66"/>
      <c r="C5" s="66"/>
      <c r="D5" s="66"/>
      <c r="E5" s="66"/>
    </row>
    <row r="6" spans="1:5" ht="12.75">
      <c r="A6" s="66"/>
      <c r="B6" s="66"/>
      <c r="C6" s="66"/>
      <c r="D6" s="66"/>
      <c r="E6" s="66"/>
    </row>
    <row r="7" spans="1:5" ht="25.5" customHeight="1" thickBot="1">
      <c r="A7" s="67"/>
      <c r="B7" s="67"/>
      <c r="C7" s="67"/>
      <c r="D7" s="67"/>
      <c r="E7" s="67"/>
    </row>
    <row r="8" spans="1:5" ht="20.25">
      <c r="A8" s="34" t="s">
        <v>13</v>
      </c>
      <c r="B8" s="7" t="s">
        <v>14</v>
      </c>
      <c r="C8" s="6" t="s">
        <v>15</v>
      </c>
      <c r="D8" s="6" t="s">
        <v>16</v>
      </c>
      <c r="E8" s="35" t="s">
        <v>17</v>
      </c>
    </row>
    <row r="9" spans="1:5" ht="12.75">
      <c r="A9" s="8">
        <v>1</v>
      </c>
      <c r="B9" s="8">
        <v>3</v>
      </c>
      <c r="C9" s="8">
        <v>5</v>
      </c>
      <c r="D9" s="8">
        <v>6</v>
      </c>
      <c r="E9" s="8">
        <v>8</v>
      </c>
    </row>
    <row r="10" spans="1:5" ht="21">
      <c r="A10" s="9" t="s">
        <v>0</v>
      </c>
      <c r="B10" s="38" t="s">
        <v>18</v>
      </c>
      <c r="C10" s="52" t="s">
        <v>67</v>
      </c>
      <c r="D10" s="38" t="s">
        <v>2</v>
      </c>
      <c r="E10" s="41">
        <f>E11+E14</f>
        <v>1666.8</v>
      </c>
    </row>
    <row r="11" spans="1:6" ht="41.25">
      <c r="A11" s="48" t="s">
        <v>1</v>
      </c>
      <c r="B11" s="15" t="s">
        <v>19</v>
      </c>
      <c r="C11" s="56" t="s">
        <v>67</v>
      </c>
      <c r="D11" s="15" t="s">
        <v>2</v>
      </c>
      <c r="E11" s="49">
        <f>E12</f>
        <v>802.3</v>
      </c>
      <c r="F11" s="27"/>
    </row>
    <row r="12" spans="1:5" ht="12.75">
      <c r="A12" s="10" t="s">
        <v>37</v>
      </c>
      <c r="B12" s="11" t="s">
        <v>19</v>
      </c>
      <c r="C12" s="53" t="s">
        <v>57</v>
      </c>
      <c r="D12" s="11" t="s">
        <v>2</v>
      </c>
      <c r="E12" s="42">
        <f>E13</f>
        <v>802.3</v>
      </c>
    </row>
    <row r="13" spans="1:5" ht="30.75">
      <c r="A13" s="10" t="s">
        <v>38</v>
      </c>
      <c r="B13" s="11" t="s">
        <v>19</v>
      </c>
      <c r="C13" s="53" t="s">
        <v>57</v>
      </c>
      <c r="D13" s="11" t="s">
        <v>39</v>
      </c>
      <c r="E13" s="42">
        <v>802.3</v>
      </c>
    </row>
    <row r="14" spans="1:5" ht="41.25">
      <c r="A14" s="48" t="s">
        <v>40</v>
      </c>
      <c r="B14" s="15" t="s">
        <v>20</v>
      </c>
      <c r="C14" s="56" t="s">
        <v>67</v>
      </c>
      <c r="D14" s="15" t="s">
        <v>2</v>
      </c>
      <c r="E14" s="49">
        <f>E15</f>
        <v>864.5</v>
      </c>
    </row>
    <row r="15" spans="1:5" ht="36.75" customHeight="1">
      <c r="A15" s="10" t="s">
        <v>41</v>
      </c>
      <c r="B15" s="11" t="s">
        <v>20</v>
      </c>
      <c r="C15" s="53" t="s">
        <v>58</v>
      </c>
      <c r="D15" s="11" t="s">
        <v>2</v>
      </c>
      <c r="E15" s="42">
        <f>E16+E17+E18</f>
        <v>864.5</v>
      </c>
    </row>
    <row r="16" spans="1:5" ht="30.75">
      <c r="A16" s="10" t="s">
        <v>38</v>
      </c>
      <c r="B16" s="11" t="s">
        <v>20</v>
      </c>
      <c r="C16" s="53" t="s">
        <v>58</v>
      </c>
      <c r="D16" s="11" t="s">
        <v>39</v>
      </c>
      <c r="E16" s="42">
        <v>854.5</v>
      </c>
    </row>
    <row r="17" spans="1:5" ht="30.75">
      <c r="A17" s="10" t="s">
        <v>42</v>
      </c>
      <c r="B17" s="11" t="s">
        <v>20</v>
      </c>
      <c r="C17" s="53" t="s">
        <v>58</v>
      </c>
      <c r="D17" s="11" t="s">
        <v>43</v>
      </c>
      <c r="E17" s="18">
        <v>0</v>
      </c>
    </row>
    <row r="18" spans="1:5" ht="12.75">
      <c r="A18" s="10" t="s">
        <v>44</v>
      </c>
      <c r="B18" s="11" t="s">
        <v>20</v>
      </c>
      <c r="C18" s="53" t="s">
        <v>58</v>
      </c>
      <c r="D18" s="11" t="s">
        <v>45</v>
      </c>
      <c r="E18" s="18">
        <v>10</v>
      </c>
    </row>
    <row r="19" spans="1:5" ht="21">
      <c r="A19" s="10" t="s">
        <v>55</v>
      </c>
      <c r="B19" s="20" t="s">
        <v>54</v>
      </c>
      <c r="C19" s="53" t="s">
        <v>59</v>
      </c>
      <c r="D19" s="20" t="s">
        <v>2</v>
      </c>
      <c r="E19" s="14">
        <f>E20</f>
        <v>100</v>
      </c>
    </row>
    <row r="20" spans="1:5" ht="36.75" customHeight="1">
      <c r="A20" s="10" t="s">
        <v>42</v>
      </c>
      <c r="B20" s="20" t="s">
        <v>54</v>
      </c>
      <c r="C20" s="53" t="s">
        <v>59</v>
      </c>
      <c r="D20" s="20" t="s">
        <v>43</v>
      </c>
      <c r="E20" s="14">
        <v>100</v>
      </c>
    </row>
    <row r="21" spans="1:5" ht="12.75">
      <c r="A21" s="50" t="s">
        <v>46</v>
      </c>
      <c r="B21" s="15" t="s">
        <v>21</v>
      </c>
      <c r="C21" s="56" t="s">
        <v>67</v>
      </c>
      <c r="D21" s="15" t="s">
        <v>2</v>
      </c>
      <c r="E21" s="43">
        <f>E22</f>
        <v>5</v>
      </c>
    </row>
    <row r="22" spans="1:5" ht="12.75">
      <c r="A22" s="17" t="s">
        <v>22</v>
      </c>
      <c r="B22" s="11" t="s">
        <v>21</v>
      </c>
      <c r="C22" s="53" t="s">
        <v>60</v>
      </c>
      <c r="D22" s="11" t="s">
        <v>2</v>
      </c>
      <c r="E22" s="18">
        <f>E23</f>
        <v>5</v>
      </c>
    </row>
    <row r="23" spans="1:5" ht="12.75">
      <c r="A23" s="16" t="s">
        <v>35</v>
      </c>
      <c r="B23" s="11" t="s">
        <v>21</v>
      </c>
      <c r="C23" s="53" t="s">
        <v>60</v>
      </c>
      <c r="D23" s="11" t="s">
        <v>34</v>
      </c>
      <c r="E23" s="14">
        <v>5</v>
      </c>
    </row>
    <row r="24" spans="1:5" ht="23.25">
      <c r="A24" s="51" t="s">
        <v>8</v>
      </c>
      <c r="B24" s="15" t="s">
        <v>23</v>
      </c>
      <c r="C24" s="54" t="s">
        <v>61</v>
      </c>
      <c r="D24" s="15" t="s">
        <v>2</v>
      </c>
      <c r="E24" s="43">
        <f>E25+E26+E27</f>
        <v>2277.6</v>
      </c>
    </row>
    <row r="25" spans="1:5" ht="24">
      <c r="A25" s="13" t="s">
        <v>47</v>
      </c>
      <c r="B25" s="11" t="s">
        <v>23</v>
      </c>
      <c r="C25" s="53" t="s">
        <v>61</v>
      </c>
      <c r="D25" s="11" t="s">
        <v>48</v>
      </c>
      <c r="E25" s="14">
        <v>1428.7</v>
      </c>
    </row>
    <row r="26" spans="1:5" ht="37.5" customHeight="1">
      <c r="A26" s="10" t="s">
        <v>42</v>
      </c>
      <c r="B26" s="11" t="s">
        <v>23</v>
      </c>
      <c r="C26" s="53" t="s">
        <v>61</v>
      </c>
      <c r="D26" s="11" t="s">
        <v>43</v>
      </c>
      <c r="E26" s="14">
        <v>833.9</v>
      </c>
    </row>
    <row r="27" spans="1:5" ht="12.75">
      <c r="A27" s="10" t="s">
        <v>44</v>
      </c>
      <c r="B27" s="11" t="s">
        <v>23</v>
      </c>
      <c r="C27" s="53" t="s">
        <v>61</v>
      </c>
      <c r="D27" s="11" t="s">
        <v>45</v>
      </c>
      <c r="E27" s="14">
        <v>15</v>
      </c>
    </row>
    <row r="28" spans="1:5" ht="12.75">
      <c r="A28" s="48" t="s">
        <v>24</v>
      </c>
      <c r="B28" s="15" t="s">
        <v>25</v>
      </c>
      <c r="C28" s="25" t="s">
        <v>100</v>
      </c>
      <c r="D28" s="15" t="s">
        <v>2</v>
      </c>
      <c r="E28" s="43">
        <f>E29</f>
        <v>232</v>
      </c>
    </row>
    <row r="29" spans="1:5" ht="27" customHeight="1">
      <c r="A29" s="10" t="s">
        <v>101</v>
      </c>
      <c r="B29" s="11" t="s">
        <v>26</v>
      </c>
      <c r="C29" s="24" t="s">
        <v>100</v>
      </c>
      <c r="D29" s="11" t="s">
        <v>2</v>
      </c>
      <c r="E29" s="14">
        <f>E30</f>
        <v>232</v>
      </c>
    </row>
    <row r="30" spans="1:5" ht="69.75" customHeight="1">
      <c r="A30" s="10" t="s">
        <v>102</v>
      </c>
      <c r="B30" s="11" t="s">
        <v>26</v>
      </c>
      <c r="C30" s="53" t="s">
        <v>103</v>
      </c>
      <c r="D30" s="11" t="s">
        <v>2</v>
      </c>
      <c r="E30" s="18">
        <f>E31</f>
        <v>232</v>
      </c>
    </row>
    <row r="31" spans="1:5" ht="31.5" customHeight="1">
      <c r="A31" s="10" t="s">
        <v>104</v>
      </c>
      <c r="B31" s="11" t="s">
        <v>26</v>
      </c>
      <c r="C31" s="53" t="s">
        <v>105</v>
      </c>
      <c r="D31" s="11" t="s">
        <v>49</v>
      </c>
      <c r="E31" s="18">
        <v>232</v>
      </c>
    </row>
    <row r="32" spans="1:5" ht="24" customHeight="1">
      <c r="A32" s="61" t="s">
        <v>106</v>
      </c>
      <c r="B32" s="58" t="s">
        <v>69</v>
      </c>
      <c r="C32" s="59" t="s">
        <v>67</v>
      </c>
      <c r="D32" s="58" t="s">
        <v>2</v>
      </c>
      <c r="E32" s="60">
        <f>E36+E33</f>
        <v>22</v>
      </c>
    </row>
    <row r="33" spans="1:5" ht="44.25" customHeight="1">
      <c r="A33" s="32" t="s">
        <v>92</v>
      </c>
      <c r="B33" s="20" t="s">
        <v>93</v>
      </c>
      <c r="C33" s="63" t="s">
        <v>94</v>
      </c>
      <c r="D33" s="20" t="s">
        <v>2</v>
      </c>
      <c r="E33" s="14">
        <v>2</v>
      </c>
    </row>
    <row r="34" spans="1:5" ht="44.25" customHeight="1">
      <c r="A34" s="32" t="s">
        <v>98</v>
      </c>
      <c r="B34" s="20" t="s">
        <v>93</v>
      </c>
      <c r="C34" s="63" t="s">
        <v>97</v>
      </c>
      <c r="D34" s="20" t="s">
        <v>2</v>
      </c>
      <c r="E34" s="14">
        <v>2</v>
      </c>
    </row>
    <row r="35" spans="1:5" ht="34.5" customHeight="1">
      <c r="A35" s="32" t="s">
        <v>96</v>
      </c>
      <c r="B35" s="20" t="s">
        <v>93</v>
      </c>
      <c r="C35" s="63" t="s">
        <v>95</v>
      </c>
      <c r="D35" s="20" t="s">
        <v>76</v>
      </c>
      <c r="E35" s="14">
        <v>2</v>
      </c>
    </row>
    <row r="36" spans="1:5" ht="60.75" customHeight="1">
      <c r="A36" s="10" t="s">
        <v>70</v>
      </c>
      <c r="B36" s="11" t="s">
        <v>71</v>
      </c>
      <c r="C36" s="57" t="s">
        <v>72</v>
      </c>
      <c r="D36" s="11" t="s">
        <v>2</v>
      </c>
      <c r="E36" s="18">
        <v>20</v>
      </c>
    </row>
    <row r="37" spans="1:5" ht="15" customHeight="1">
      <c r="A37" s="10" t="s">
        <v>74</v>
      </c>
      <c r="B37" s="11" t="s">
        <v>71</v>
      </c>
      <c r="C37" s="57" t="s">
        <v>73</v>
      </c>
      <c r="D37" s="11" t="s">
        <v>2</v>
      </c>
      <c r="E37" s="18">
        <v>20</v>
      </c>
    </row>
    <row r="38" spans="1:5" ht="21" customHeight="1">
      <c r="A38" s="10" t="s">
        <v>77</v>
      </c>
      <c r="B38" s="11" t="s">
        <v>71</v>
      </c>
      <c r="C38" s="57" t="s">
        <v>75</v>
      </c>
      <c r="D38" s="11" t="s">
        <v>76</v>
      </c>
      <c r="E38" s="18">
        <v>20</v>
      </c>
    </row>
    <row r="39" spans="1:5" ht="12.75">
      <c r="A39" s="61" t="s">
        <v>78</v>
      </c>
      <c r="B39" s="58" t="s">
        <v>79</v>
      </c>
      <c r="C39" s="59" t="s">
        <v>80</v>
      </c>
      <c r="D39" s="58" t="s">
        <v>2</v>
      </c>
      <c r="E39" s="62">
        <f>E40</f>
        <v>60</v>
      </c>
    </row>
    <row r="40" spans="1:5" ht="30.75">
      <c r="A40" s="10" t="s">
        <v>82</v>
      </c>
      <c r="B40" s="20" t="s">
        <v>83</v>
      </c>
      <c r="C40" s="57" t="s">
        <v>81</v>
      </c>
      <c r="D40" s="11" t="s">
        <v>2</v>
      </c>
      <c r="E40" s="22">
        <f>E41</f>
        <v>60</v>
      </c>
    </row>
    <row r="41" spans="1:5" ht="30.75">
      <c r="A41" s="10" t="s">
        <v>85</v>
      </c>
      <c r="B41" s="20" t="s">
        <v>83</v>
      </c>
      <c r="C41" s="57" t="s">
        <v>84</v>
      </c>
      <c r="D41" s="11" t="s">
        <v>2</v>
      </c>
      <c r="E41" s="22">
        <f>E44+E43+E42</f>
        <v>60</v>
      </c>
    </row>
    <row r="42" spans="1:5" ht="12.75">
      <c r="A42" s="10" t="s">
        <v>87</v>
      </c>
      <c r="B42" s="20" t="s">
        <v>83</v>
      </c>
      <c r="C42" s="57" t="s">
        <v>86</v>
      </c>
      <c r="D42" s="11" t="s">
        <v>76</v>
      </c>
      <c r="E42" s="22">
        <v>20</v>
      </c>
    </row>
    <row r="43" spans="1:5" ht="12.75">
      <c r="A43" s="10" t="s">
        <v>89</v>
      </c>
      <c r="B43" s="20" t="s">
        <v>83</v>
      </c>
      <c r="C43" s="57" t="s">
        <v>88</v>
      </c>
      <c r="D43" s="11" t="s">
        <v>76</v>
      </c>
      <c r="E43" s="22">
        <v>20</v>
      </c>
    </row>
    <row r="44" spans="1:5" ht="21">
      <c r="A44" s="10" t="s">
        <v>90</v>
      </c>
      <c r="B44" s="20" t="s">
        <v>83</v>
      </c>
      <c r="C44" s="57" t="s">
        <v>91</v>
      </c>
      <c r="D44" s="11" t="s">
        <v>76</v>
      </c>
      <c r="E44" s="22">
        <v>20</v>
      </c>
    </row>
    <row r="45" spans="1:5" ht="12.75">
      <c r="A45" s="23" t="s">
        <v>9</v>
      </c>
      <c r="B45" s="15" t="s">
        <v>27</v>
      </c>
      <c r="C45" s="56" t="s">
        <v>67</v>
      </c>
      <c r="D45" s="15" t="s">
        <v>2</v>
      </c>
      <c r="E45" s="43">
        <f>E46</f>
        <v>574.4</v>
      </c>
    </row>
    <row r="46" spans="1:5" ht="12.75">
      <c r="A46" s="28" t="s">
        <v>10</v>
      </c>
      <c r="B46" s="20" t="s">
        <v>28</v>
      </c>
      <c r="C46" s="52" t="s">
        <v>67</v>
      </c>
      <c r="D46" s="20" t="s">
        <v>2</v>
      </c>
      <c r="E46" s="14">
        <f>E47+E49</f>
        <v>574.4</v>
      </c>
    </row>
    <row r="47" spans="1:5" ht="30.75">
      <c r="A47" s="17" t="s">
        <v>50</v>
      </c>
      <c r="B47" s="29" t="s">
        <v>28</v>
      </c>
      <c r="C47" s="55" t="s">
        <v>62</v>
      </c>
      <c r="D47" s="29" t="s">
        <v>2</v>
      </c>
      <c r="E47" s="14">
        <f>E48</f>
        <v>500</v>
      </c>
    </row>
    <row r="48" spans="1:5" ht="12.75">
      <c r="A48" s="10" t="s">
        <v>12</v>
      </c>
      <c r="B48" s="29" t="s">
        <v>28</v>
      </c>
      <c r="C48" s="55" t="s">
        <v>62</v>
      </c>
      <c r="D48" s="29" t="s">
        <v>36</v>
      </c>
      <c r="E48" s="14">
        <v>500</v>
      </c>
    </row>
    <row r="49" spans="1:5" ht="36" customHeight="1">
      <c r="A49" s="10" t="s">
        <v>64</v>
      </c>
      <c r="B49" s="29" t="s">
        <v>28</v>
      </c>
      <c r="C49" s="55" t="s">
        <v>63</v>
      </c>
      <c r="D49" s="29" t="s">
        <v>2</v>
      </c>
      <c r="E49" s="14">
        <f>E50</f>
        <v>74.4</v>
      </c>
    </row>
    <row r="50" spans="1:5" ht="36.75" customHeight="1">
      <c r="A50" s="39" t="s">
        <v>42</v>
      </c>
      <c r="B50" s="29" t="s">
        <v>28</v>
      </c>
      <c r="C50" s="55" t="s">
        <v>63</v>
      </c>
      <c r="D50" s="29" t="s">
        <v>43</v>
      </c>
      <c r="E50" s="14">
        <v>74.4</v>
      </c>
    </row>
    <row r="51" spans="1:5" ht="12.75">
      <c r="A51" s="48" t="s">
        <v>5</v>
      </c>
      <c r="B51" s="15" t="s">
        <v>29</v>
      </c>
      <c r="C51" s="56" t="s">
        <v>67</v>
      </c>
      <c r="D51" s="15" t="s">
        <v>2</v>
      </c>
      <c r="E51" s="49">
        <f>E52</f>
        <v>100</v>
      </c>
    </row>
    <row r="52" spans="1:5" ht="12.75">
      <c r="A52" s="32" t="s">
        <v>5</v>
      </c>
      <c r="B52" s="20" t="s">
        <v>30</v>
      </c>
      <c r="C52" s="52" t="s">
        <v>67</v>
      </c>
      <c r="D52" s="20" t="s">
        <v>31</v>
      </c>
      <c r="E52" s="47">
        <f>E53</f>
        <v>100</v>
      </c>
    </row>
    <row r="53" spans="1:5" ht="41.25">
      <c r="A53" s="17" t="s">
        <v>51</v>
      </c>
      <c r="B53" s="20" t="s">
        <v>30</v>
      </c>
      <c r="C53" s="55" t="s">
        <v>65</v>
      </c>
      <c r="D53" s="20" t="s">
        <v>2</v>
      </c>
      <c r="E53" s="47">
        <f>E54</f>
        <v>100</v>
      </c>
    </row>
    <row r="54" spans="1:5" ht="12.75">
      <c r="A54" s="10" t="s">
        <v>12</v>
      </c>
      <c r="B54" s="11" t="s">
        <v>30</v>
      </c>
      <c r="C54" s="55" t="s">
        <v>65</v>
      </c>
      <c r="D54" s="19" t="s">
        <v>43</v>
      </c>
      <c r="E54" s="40">
        <v>100</v>
      </c>
    </row>
    <row r="55" spans="1:5" ht="21">
      <c r="A55" s="23" t="s">
        <v>6</v>
      </c>
      <c r="B55" s="15" t="s">
        <v>32</v>
      </c>
      <c r="C55" s="56" t="s">
        <v>67</v>
      </c>
      <c r="D55" s="26" t="s">
        <v>2</v>
      </c>
      <c r="E55" s="44">
        <f>E56</f>
        <v>2</v>
      </c>
    </row>
    <row r="56" spans="1:5" ht="30.75">
      <c r="A56" s="12" t="s">
        <v>7</v>
      </c>
      <c r="B56" s="11" t="s">
        <v>33</v>
      </c>
      <c r="C56" s="52" t="s">
        <v>67</v>
      </c>
      <c r="D56" s="19" t="s">
        <v>2</v>
      </c>
      <c r="E56" s="45">
        <f>E57</f>
        <v>2</v>
      </c>
    </row>
    <row r="57" spans="1:5" ht="21">
      <c r="A57" s="12" t="s">
        <v>3</v>
      </c>
      <c r="B57" s="11" t="s">
        <v>33</v>
      </c>
      <c r="C57" s="53" t="s">
        <v>66</v>
      </c>
      <c r="D57" s="19" t="s">
        <v>2</v>
      </c>
      <c r="E57" s="46">
        <f>E58</f>
        <v>2</v>
      </c>
    </row>
    <row r="58" spans="1:5" ht="12" customHeight="1">
      <c r="A58" s="12" t="s">
        <v>53</v>
      </c>
      <c r="B58" s="11" t="s">
        <v>33</v>
      </c>
      <c r="C58" s="53" t="s">
        <v>66</v>
      </c>
      <c r="D58" s="19" t="s">
        <v>52</v>
      </c>
      <c r="E58" s="46">
        <v>2</v>
      </c>
    </row>
    <row r="59" spans="1:5" ht="12.75">
      <c r="A59" s="31" t="s">
        <v>11</v>
      </c>
      <c r="B59" s="30"/>
      <c r="C59" s="30"/>
      <c r="D59" s="30"/>
      <c r="E59" s="33">
        <f>E10+E45+E51+E55+E24+E21+E28+E19+E39+E32</f>
        <v>5039.799999999999</v>
      </c>
    </row>
  </sheetData>
  <mergeCells count="3">
    <mergeCell ref="C4:E4"/>
    <mergeCell ref="C1:E3"/>
    <mergeCell ref="A5:E7"/>
  </mergeCells>
  <printOptions/>
  <pageMargins left="0.984251968503937" right="0.7874015748031497" top="0.3937007874015748" bottom="0.3937007874015748" header="0.5118110236220472" footer="0.5118110236220472"/>
  <pageSetup horizontalDpi="600" verticalDpi="600" orientation="portrait" paperSize="9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2016-04-15T00:52:36Z</cp:lastPrinted>
  <dcterms:created xsi:type="dcterms:W3CDTF">1996-10-08T23:32:33Z</dcterms:created>
  <dcterms:modified xsi:type="dcterms:W3CDTF">2016-04-15T00:53:36Z</dcterms:modified>
  <cp:category/>
  <cp:version/>
  <cp:contentType/>
  <cp:contentStatus/>
</cp:coreProperties>
</file>